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ATASTA" sheetId="4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2" l="1"/>
  <c r="K22" i="42"/>
  <c r="L13" i="42"/>
  <c r="J13" i="42"/>
  <c r="N13" i="42" s="1"/>
  <c r="L12" i="42"/>
  <c r="J12" i="42"/>
  <c r="K24" i="42" l="1"/>
  <c r="L24" i="42" s="1"/>
  <c r="L23" i="42"/>
  <c r="L14" i="42"/>
  <c r="J14" i="42"/>
  <c r="M13" i="42"/>
  <c r="N12" i="42"/>
  <c r="K13" i="42"/>
  <c r="L22" i="42" l="1"/>
  <c r="K12" i="42"/>
  <c r="M12" i="42"/>
  <c r="N14" i="42"/>
  <c r="K14" i="42" l="1"/>
  <c r="M14" i="42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<sst xmlns="http://schemas.openxmlformats.org/spreadsheetml/2006/main" count="86" uniqueCount="43">
  <si>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</si>
  <si>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MORENA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</si>
  <si>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</si>
  <si>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</si>
  <si>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</si>
  <si>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</si>
  <si>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</si>
  <si>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</si>
  <si>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</si>
  <si>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</si>
  <si>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</si>
  <si>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</si>
  <si>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</si>
  <si>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</si>
  <si>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</si>
  <si>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</si>
  <si>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</si>
  <si>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</si>
  <si>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</si>
  <si>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</si>
  <si>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</si>
  <si>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</si>
  <si>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</si>
  <si>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</si>
  <si>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</si>
  <si>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</si>
  <si>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</si>
  <si>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</si>
  <si>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</si>
  <si>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ATASTA</t>
  </si>
  <si>
    <t>PROCESO ELECTORAL ESTATAL ORDINARIO 2021</t>
  </si>
  <si>
    <t>ERMILO MAY RODRIGUEZ</t>
  </si>
  <si>
    <t>ISIDRA MARTINEZ HERNANDEZ</t>
  </si>
  <si>
    <t>ATILANO CORREA MAY</t>
  </si>
  <si>
    <t>MARIA DEL CARMEN VIDAL DE LA CRUZ</t>
  </si>
  <si>
    <t>CESAR ENRIQUE HERNANDEZ CALDERON</t>
  </si>
  <si>
    <t>RICARDO HERNANDEZ DOMINGUEZ</t>
  </si>
  <si>
    <t>FELIPA PALACIOS HIDALGO</t>
  </si>
  <si>
    <t>JOSE ARMANDO REYES HERNANDEZ</t>
  </si>
  <si>
    <t>ELSA DEL CARMEN HERNANDEZ MATEO</t>
  </si>
  <si>
    <t>MANUEL ANTONIO HERRERA PERALTA</t>
  </si>
  <si>
    <t>ROSA MARIA HERNANDEZ ACOSTA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</si>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</sst>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287-4A85-991B-44EB60874EE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87-4A85-991B-44EB60874EE5}"/>
              </c:ext>
            </c:extLst>
          </c:dPt>
          <c:dLbls>
            <c:dLbl>
              <c:idx val="0"/>
              <c:layout>
                <c:manualLayout>
                  <c:x val="-0.19554719233181714"/>
                  <c:y val="-7.829774553290015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87-4A85-991B-44EB60874EE5}"/>
                </c:ext>
              </c:extLst>
            </c:dLbl>
            <c:dLbl>
              <c:idx val="1"/>
              <c:layout>
                <c:manualLayout>
                  <c:x val="0.18334794867578902"/>
                  <c:y val="7.890233698953569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87-4A85-991B-44EB60874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(ATASTA!$K$9,ATASTA!$M$9)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(ATASTA!$K$14,ATASTA!$M$14)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87-4A85-991B-44EB60874E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FC7-421C-A62F-17B1E6A18B52}"/>
              </c:ext>
            </c:extLst>
          </c:dPt>
          <c:dPt>
            <c:idx val="1"/>
            <c:bubble3D val="0"/>
            <c:explosion val="10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C7-421C-A62F-17B1E6A18B52}"/>
              </c:ext>
            </c:extLst>
          </c:dPt>
          <c:dLbls>
            <c:dLbl>
              <c:idx val="0"/>
              <c:layout>
                <c:manualLayout>
                  <c:x val="-6.8222222222222254E-2"/>
                  <c:y val="-0.34697479595872444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C7-421C-A62F-17B1E6A18B52}"/>
                </c:ext>
              </c:extLst>
            </c:dLbl>
            <c:dLbl>
              <c:idx val="1"/>
              <c:layout>
                <c:manualLayout>
                  <c:x val="-6.4115344445845934E-2"/>
                  <c:y val="-1.326608367502449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</a:t>
                    </a:r>
                  </a:p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83.3333%</a:t>
                    </a: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FC7-421C-A62F-17B1E6A18B52}"/>
                </c:ext>
              </c:extLst>
            </c:dLbl>
            <c:dLbl>
              <c:idx val="2"/>
              <c:layout>
                <c:manualLayout>
                  <c:x val="1.266666666666667E-2"/>
                  <c:y val="-0.3316664868946179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7-421C-A62F-17B1E6A18B52}"/>
                </c:ext>
              </c:extLst>
            </c:dLbl>
            <c:dLbl>
              <c:idx val="3"/>
              <c:layout>
                <c:manualLayout>
                  <c:x val="1.060444006999125E-2"/>
                  <c:y val="-2.3014058174235068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7-421C-A62F-17B1E6A18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ATASTA!$I$22:$I$23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ATASTA!$L$22:$L$23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C7-421C-A62F-17B1E6A18B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192448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179113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13060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161930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533401</xdr:colOff>
      <xdr:row>7</xdr:row>
      <xdr:rowOff>129540</xdr:rowOff>
    </xdr:from>
    <xdr:to>
      <xdr:col>0</xdr:col>
      <xdr:colOff>975361</xdr:colOff>
      <xdr:row>9</xdr:row>
      <xdr:rowOff>149639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A531EBF-64B3-46BD-81F0-9C9A75A96404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287780"/>
          <a:ext cx="441960" cy="360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D1" zoomScale="96" zoomScaleNormal="75" zoomScaleSheetLayoutView="96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7109375" customWidth="1"/>
    <col min="14" max="14" width="6.140625" bestFit="1" customWidth="1"/>
    <col min="18" max="18" width="11.42578125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30</v>
      </c>
      <c r="B5" s="60"/>
      <c r="C5" s="60"/>
      <c r="D5" s="60"/>
      <c r="E5" s="60"/>
      <c r="F5" s="60"/>
      <c r="G5" s="60"/>
      <c r="H5" s="60" t="s">
        <v>30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29</v>
      </c>
      <c r="B6" s="61"/>
      <c r="C6" s="61"/>
      <c r="D6" s="61"/>
      <c r="E6" s="61"/>
      <c r="F6" s="61"/>
      <c r="G6" s="61"/>
      <c r="H6" s="61" t="s">
        <v>29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9</v>
      </c>
      <c r="B8" s="59"/>
      <c r="C8" s="59"/>
      <c r="D8" s="59"/>
      <c r="E8" s="59"/>
      <c r="F8" s="59"/>
      <c r="G8" s="59"/>
      <c r="H8" s="65" t="s">
        <v>21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1</v>
      </c>
      <c r="C9" s="49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13</v>
      </c>
      <c r="J10" s="53" t="s">
        <v>14</v>
      </c>
      <c r="K10" s="53"/>
      <c r="L10" s="53" t="s">
        <v>15</v>
      </c>
      <c r="M10" s="53"/>
      <c r="N10" s="54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23</v>
      </c>
      <c r="B11" s="57" t="s">
        <v>3</v>
      </c>
      <c r="C11" s="57"/>
      <c r="D11" s="57"/>
      <c r="E11" s="57" t="s">
        <v>4</v>
      </c>
      <c r="F11" s="57"/>
      <c r="G11" s="57"/>
      <c r="I11" s="52"/>
      <c r="J11" s="35" t="s">
        <v>27</v>
      </c>
      <c r="K11" s="35" t="s">
        <v>28</v>
      </c>
      <c r="L11" s="35" t="s">
        <v>27</v>
      </c>
      <c r="M11" s="35" t="s">
        <v>28</v>
      </c>
      <c r="N11" s="55"/>
    </row>
    <row r="12" spans="1:45" s="4" customFormat="1" ht="14.25" x14ac:dyDescent="0.2">
      <c r="A12" s="56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1</v>
      </c>
      <c r="C13" s="19" t="s">
        <v>31</v>
      </c>
      <c r="D13" s="20" t="s">
        <v>5</v>
      </c>
      <c r="E13" s="19" t="s">
        <v>1</v>
      </c>
      <c r="F13" s="19" t="s">
        <v>36</v>
      </c>
      <c r="G13" s="20" t="s">
        <v>5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1</v>
      </c>
      <c r="C14" s="19" t="s">
        <v>32</v>
      </c>
      <c r="D14" s="20" t="s">
        <v>6</v>
      </c>
      <c r="E14" s="19" t="s">
        <v>1</v>
      </c>
      <c r="F14" s="19" t="s">
        <v>37</v>
      </c>
      <c r="G14" s="20" t="s">
        <v>6</v>
      </c>
      <c r="I14" s="15" t="s">
        <v>16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1</v>
      </c>
      <c r="C15" s="19" t="s">
        <v>33</v>
      </c>
      <c r="D15" s="20" t="s">
        <v>5</v>
      </c>
      <c r="E15" s="19" t="s">
        <v>1</v>
      </c>
      <c r="F15" s="19" t="s">
        <v>38</v>
      </c>
      <c r="G15" s="20" t="s">
        <v>5</v>
      </c>
      <c r="I15" s="21" t="s">
        <v>19</v>
      </c>
    </row>
    <row r="16" spans="1:45" s="4" customFormat="1" ht="14.25" x14ac:dyDescent="0.2">
      <c r="A16" s="19" t="s">
        <v>25</v>
      </c>
      <c r="B16" s="19" t="s">
        <v>1</v>
      </c>
      <c r="C16" s="19" t="s">
        <v>34</v>
      </c>
      <c r="D16" s="20" t="s">
        <v>6</v>
      </c>
      <c r="E16" s="19" t="s">
        <v>1</v>
      </c>
      <c r="F16" s="19" t="s">
        <v>39</v>
      </c>
      <c r="G16" s="20" t="s">
        <v>6</v>
      </c>
    </row>
    <row r="17" spans="1:19" s="4" customFormat="1" ht="14.25" x14ac:dyDescent="0.2">
      <c r="A17" s="19" t="s">
        <v>26</v>
      </c>
      <c r="B17" s="19" t="s">
        <v>1</v>
      </c>
      <c r="C17" s="19" t="s">
        <v>35</v>
      </c>
      <c r="D17" s="20" t="s">
        <v>5</v>
      </c>
      <c r="E17" s="19" t="s">
        <v>1</v>
      </c>
      <c r="F17" s="19" t="s">
        <v>40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10</v>
      </c>
      <c r="B19" s="45"/>
      <c r="C19" s="45"/>
      <c r="D19" s="45"/>
      <c r="E19" s="45"/>
      <c r="F19" s="45"/>
      <c r="G19" s="45"/>
      <c r="H19" s="46" t="s">
        <v>22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47" t="s">
        <v>20</v>
      </c>
      <c r="J21" s="48"/>
      <c r="K21" s="36" t="s">
        <v>16</v>
      </c>
      <c r="L21" s="42" t="s">
        <v>28</v>
      </c>
      <c r="M21" s="24"/>
    </row>
    <row r="22" spans="1:19" s="4" customFormat="1" ht="14.25" x14ac:dyDescent="0.2">
      <c r="A22" s="19" t="s">
        <v>25</v>
      </c>
      <c r="B22" s="19" t="s">
        <v>2</v>
      </c>
      <c r="C22" s="19" t="s">
        <v>41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1</v>
      </c>
      <c r="L22" s="40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1</v>
      </c>
      <c r="J23" s="26"/>
      <c r="K23" s="37">
        <f xml:space="preserve"> COUNTIF($B$13:$B$17,I23)+COUNTIF($B$22,I23)</f>
        <v>5</v>
      </c>
      <c r="L23" s="40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43" t="s">
        <v>16</v>
      </c>
      <c r="J24" s="44"/>
      <c r="K24" s="29">
        <f>SUM(K20:K23)</f>
        <v>6</v>
      </c>
      <c r="L24" s="41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19</v>
      </c>
      <c r="M25" s="27"/>
    </row>
    <row r="26" spans="1:19" s="4" customFormat="1" x14ac:dyDescent="0.25">
      <c r="A26" s="10"/>
      <c r="D26" s="11"/>
      <c r="E26" s="8"/>
      <c r="F26" s="8"/>
      <c r="G26" s="28"/>
      <c r="I26"/>
      <c r="J26"/>
      <c r="K26"/>
      <c r="L26"/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7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ATASTA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2022-02-03T19:43:18Z</cp:lastPrinted>
  <dcterms:created xsi:type="dcterms:W3CDTF">2018-10-12T15:43:08Z</dcterms:created>
  <dcterms:modified xsi:type="dcterms:W3CDTF">2022-02-03T19:45:45Z</dcterms:modified>
</cp:coreProperties>
</file>